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12975" windowHeight="7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<sst xmlns="http://schemas.openxmlformats.org/spreadsheetml/2006/main" count="26" uniqueCount="23">
  <si>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лични осиг.</t>
  </si>
  <si>
    <t>ДОД</t>
  </si>
  <si>
    <t>нетно възнагр.</t>
  </si>
  <si>
    <t>майчинство 90% от НТВ/ред 5/</t>
  </si>
  <si>
    <t>л.осигуровки</t>
  </si>
  <si>
    <t>осигуровки от работодател</t>
  </si>
  <si>
    <t>в това число:</t>
  </si>
  <si>
    <t>договор</t>
  </si>
  <si>
    <t>печелят се:</t>
  </si>
  <si>
    <t>за 9 месеца</t>
  </si>
  <si>
    <t>средно 6 м.назад</t>
  </si>
  <si>
    <t>всичко</t>
  </si>
  <si>
    <t>майчинство</t>
  </si>
  <si>
    <t>заплата/максимум 2000 лв/</t>
  </si>
  <si>
    <t>Забележка:</t>
  </si>
  <si>
    <t>до 01.09.2008</t>
  </si>
  <si>
    <t>остават 6 месеца</t>
  </si>
  <si>
    <t>тр.д.</t>
  </si>
  <si>
    <t>При смяна на сумата в С5 и F5 се получават нови параметри</t>
  </si>
  <si>
    <t>основен</t>
  </si>
  <si>
    <t>втори тр.</t>
  </si>
  <si>
    <t>от втори договор</t>
  </si>
  <si>
    <t>Осигуровки втори тр.договор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</si>
</sst>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1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2" max="2" width="29.00390625" style="0" customWidth="1"/>
    <col min="3" max="3" width="10.8515625" style="0" customWidth="1"/>
    <col min="4" max="4" width="18.7109375" style="0" customWidth="1"/>
    <col min="5" max="5" width="15.421875" style="0" customWidth="1"/>
  </cols>
  <sheetData>
    <row r="1" ht="13.5" thickBot="1"/>
    <row r="2" spans="1:7" ht="12.75">
      <c r="A2" s="9"/>
      <c r="B2" s="10"/>
      <c r="C2" s="10"/>
      <c r="D2" s="10" t="s">
        <v>10</v>
      </c>
      <c r="E2" s="10" t="s">
        <v>12</v>
      </c>
      <c r="F2" s="10" t="s">
        <v>12</v>
      </c>
      <c r="G2" s="11"/>
    </row>
    <row r="3" spans="1:7" ht="12.75">
      <c r="A3" s="12"/>
      <c r="B3" s="7"/>
      <c r="C3" s="7" t="s">
        <v>20</v>
      </c>
      <c r="D3" s="7" t="s">
        <v>16</v>
      </c>
      <c r="E3" s="7" t="s">
        <v>21</v>
      </c>
      <c r="F3" s="7" t="s">
        <v>19</v>
      </c>
      <c r="G3" s="13" t="s">
        <v>11</v>
      </c>
    </row>
    <row r="4" spans="1:7" ht="12.75">
      <c r="A4" s="12"/>
      <c r="B4" s="7"/>
      <c r="C4" s="7" t="s">
        <v>7</v>
      </c>
      <c r="D4" s="7" t="s">
        <v>15</v>
      </c>
      <c r="E4" s="7" t="s">
        <v>9</v>
      </c>
      <c r="F4" s="7" t="s">
        <v>17</v>
      </c>
      <c r="G4" s="13" t="s">
        <v>12</v>
      </c>
    </row>
    <row r="5" spans="1:7" ht="12.75">
      <c r="A5" s="12">
        <v>1</v>
      </c>
      <c r="B5" s="7" t="s">
        <v>13</v>
      </c>
      <c r="C5" s="8">
        <v>0</v>
      </c>
      <c r="D5" s="7">
        <f>SUM(C5*6/6)</f>
        <v>0</v>
      </c>
      <c r="E5" s="7"/>
      <c r="F5" s="16">
        <v>1350</v>
      </c>
      <c r="G5" s="13">
        <f>SUM(D5+F5)</f>
        <v>1350</v>
      </c>
    </row>
    <row r="6" spans="1:7" ht="12.75">
      <c r="A6" s="12">
        <v>2</v>
      </c>
      <c r="B6" s="7" t="s">
        <v>0</v>
      </c>
      <c r="C6" s="7">
        <f>SUM(C5*13%)</f>
        <v>0</v>
      </c>
      <c r="D6" s="7">
        <f>SUM(C6*6/6)</f>
        <v>0</v>
      </c>
      <c r="E6" s="7"/>
      <c r="F6" s="7">
        <f>SUM(F5*13%)</f>
        <v>175.5</v>
      </c>
      <c r="G6" s="13">
        <f>SUM(D6+F6)</f>
        <v>175.5</v>
      </c>
    </row>
    <row r="7" spans="1:7" ht="12.75">
      <c r="A7" s="12">
        <v>3</v>
      </c>
      <c r="B7" s="7" t="s">
        <v>1</v>
      </c>
      <c r="C7" s="7">
        <f>SUM((C5-C6)*10%)</f>
        <v>0</v>
      </c>
      <c r="D7" s="7">
        <f>SUM(C7*6/6)</f>
        <v>0</v>
      </c>
      <c r="E7" s="7"/>
      <c r="F7" s="7">
        <f>SUM((F5-F6)*10%)</f>
        <v>117.45</v>
      </c>
      <c r="G7" s="13">
        <f>SUM(D7+F7)</f>
        <v>117.45</v>
      </c>
    </row>
    <row r="8" spans="1:7" ht="12.75">
      <c r="A8" s="12">
        <v>4</v>
      </c>
      <c r="B8" s="7" t="s">
        <v>2</v>
      </c>
      <c r="C8" s="7">
        <f>SUM(C5-C6-C7)</f>
        <v>0</v>
      </c>
      <c r="D8" s="7">
        <f>SUM(C8*6/6)</f>
        <v>0</v>
      </c>
      <c r="E8" s="7"/>
      <c r="F8" s="7">
        <f>SUM(F5-F6-F7)</f>
        <v>1057.05</v>
      </c>
      <c r="G8" s="13">
        <f>SUM(D8+F8)</f>
        <v>1057.05</v>
      </c>
    </row>
    <row r="9" spans="1:7" ht="13.5" thickBot="1">
      <c r="A9" s="14">
        <v>5</v>
      </c>
      <c r="B9" s="15" t="s">
        <v>3</v>
      </c>
      <c r="C9" s="15">
        <f>SUM(C8*90%)</f>
        <v>0</v>
      </c>
      <c r="D9" s="17">
        <f>SUM(C9*6/6)</f>
        <v>0</v>
      </c>
      <c r="E9" s="15">
        <f>SUM(D9*9)</f>
        <v>0</v>
      </c>
      <c r="F9" s="17">
        <f>SUM(F8*90%)</f>
        <v>951.345</v>
      </c>
      <c r="G9" s="18">
        <f>SUM(D9+F9)</f>
        <v>951.345</v>
      </c>
    </row>
    <row r="12" ht="13.5" thickBot="1"/>
    <row r="13" spans="2:5" ht="13.5" thickBot="1">
      <c r="B13" s="1" t="s">
        <v>22</v>
      </c>
      <c r="C13" s="2">
        <f>SUM(C15:C17)</f>
        <v>0</v>
      </c>
      <c r="D13" s="2"/>
      <c r="E13" s="3">
        <f>SUM(C13*4)</f>
        <v>0</v>
      </c>
    </row>
    <row r="14" ht="12.75">
      <c r="B14" t="s">
        <v>6</v>
      </c>
    </row>
    <row r="15" spans="2:3" ht="12.75">
      <c r="B15" t="s">
        <v>5</v>
      </c>
      <c r="C15">
        <f>SUM(C5*20.5%)</f>
        <v>0</v>
      </c>
    </row>
    <row r="16" spans="2:3" ht="12.75">
      <c r="B16" t="s">
        <v>4</v>
      </c>
      <c r="C16">
        <f>SUM(C6)</f>
        <v>0</v>
      </c>
    </row>
    <row r="17" spans="2:3" ht="12.75">
      <c r="B17" t="s">
        <v>1</v>
      </c>
      <c r="C17">
        <f>SUM(C7)</f>
        <v>0</v>
      </c>
    </row>
    <row r="18" ht="13.5" thickBot="1"/>
    <row r="19" spans="2:5" ht="13.5" thickBot="1">
      <c r="B19" s="4" t="s">
        <v>8</v>
      </c>
      <c r="C19" s="5"/>
      <c r="D19" s="5"/>
      <c r="E19" s="6">
        <f>SUM(E9-E13)</f>
        <v>0</v>
      </c>
    </row>
    <row r="21" ht="12.75">
      <c r="B21" t="s">
        <v>14</v>
      </c>
    </row>
    <row r="22" spans="1:2" ht="12.75">
      <c r="A22">
        <v>3</v>
      </c>
      <c r="B22" t="s">
        <v>18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ni9o</dc:creator>
  <cp:keywords/>
  <dc:description/>
  <cp:lastModifiedBy>mihaela  </cp:lastModifiedBy>
  <cp:lastPrinted>2008-03-05T11:09:26Z</cp:lastPrinted>
  <dcterms:created xsi:type="dcterms:W3CDTF">2008-02-11T16:55:02Z</dcterms:created>
  <dcterms:modified xsi:type="dcterms:W3CDTF">2008-05-27T14:27:50Z</dcterms:modified>
  <cp:category/>
  <cp:version/>
  <cp:contentType/>
  <cp:contentStatus/>
</cp:coreProperties>
</file>